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Backup\Paul\paul (private)\Rose Croix\Web Site Information\"/>
    </mc:Choice>
  </mc:AlternateContent>
  <xr:revisionPtr revIDLastSave="0" documentId="8_{ABD0F7CE-9889-45BD-868D-E157D4E383C5}" xr6:coauthVersionLast="47" xr6:coauthVersionMax="47" xr10:uidLastSave="{00000000-0000-0000-0000-000000000000}"/>
  <bookViews>
    <workbookView xWindow="-120" yWindow="-120" windowWidth="29040" windowHeight="15720" tabRatio="216" xr2:uid="{00000000-000D-0000-FFFF-FFFF00000000}"/>
  </bookViews>
  <sheets>
    <sheet name="Jan 25 - Jun 25" sheetId="2" r:id="rId1"/>
  </sheets>
  <definedNames>
    <definedName name="_xlnm.Print_Area" localSheetId="0">'Jan 25 - Jun 25'!$A$1:$T$25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" i="2" l="1"/>
  <c r="S22" i="2"/>
  <c r="S21" i="2"/>
  <c r="S20" i="2"/>
  <c r="S19" i="2"/>
  <c r="T19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100th anniversary meeting
Supreme Council in attendance to present the Chapter with the 100th certificate </t>
        </r>
      </text>
    </comment>
  </commentList>
</comments>
</file>

<file path=xl/sharedStrings.xml><?xml version="1.0" encoding="utf-8"?>
<sst xmlns="http://schemas.openxmlformats.org/spreadsheetml/2006/main" count="146" uniqueCount="116">
  <si>
    <t>Welling</t>
  </si>
  <si>
    <t>Sidcup</t>
  </si>
  <si>
    <t>Sevenoaks</t>
  </si>
  <si>
    <t>Lodge</t>
  </si>
  <si>
    <t>Centre</t>
  </si>
  <si>
    <t>Total Meetings</t>
  </si>
  <si>
    <t>Other</t>
  </si>
  <si>
    <t>Ref</t>
  </si>
  <si>
    <t>Wrotham</t>
  </si>
  <si>
    <t>Bromley</t>
  </si>
  <si>
    <t>Mtgs</t>
  </si>
  <si>
    <t>Recorder</t>
  </si>
  <si>
    <t>Wilmington</t>
  </si>
  <si>
    <t xml:space="preserve">Archbishop Courtenay Chapter </t>
  </si>
  <si>
    <t xml:space="preserve">1st Fri                           </t>
  </si>
  <si>
    <t>Wrotham Whitstable</t>
  </si>
  <si>
    <t>Time</t>
  </si>
  <si>
    <t>Adrian Wagstaff    adrian.wagstaff@sky.com</t>
  </si>
  <si>
    <t>Enthronements</t>
  </si>
  <si>
    <t>Perfections</t>
  </si>
  <si>
    <t>4th</t>
  </si>
  <si>
    <t>13th</t>
  </si>
  <si>
    <t>3rd</t>
  </si>
  <si>
    <t>5th</t>
  </si>
  <si>
    <t>24th</t>
  </si>
  <si>
    <t>15th</t>
  </si>
  <si>
    <t>22nd</t>
  </si>
  <si>
    <t>18th</t>
  </si>
  <si>
    <t>25th</t>
  </si>
  <si>
    <t xml:space="preserve">3rd Saturday                           </t>
  </si>
  <si>
    <t>7th</t>
  </si>
  <si>
    <t>No.</t>
  </si>
  <si>
    <t>14th</t>
  </si>
  <si>
    <t>27th</t>
  </si>
  <si>
    <t>28th</t>
  </si>
  <si>
    <t>20th</t>
  </si>
  <si>
    <t>11th</t>
  </si>
  <si>
    <t>19th</t>
  </si>
  <si>
    <t xml:space="preserve">2nd Friday                           </t>
  </si>
  <si>
    <t xml:space="preserve">1st Saturday                           </t>
  </si>
  <si>
    <t xml:space="preserve">1st Tuesday                      </t>
  </si>
  <si>
    <t>1st</t>
  </si>
  <si>
    <t>23rd</t>
  </si>
  <si>
    <t xml:space="preserve">3rd Wednesday                         </t>
  </si>
  <si>
    <t xml:space="preserve">4th Thursday                    </t>
  </si>
  <si>
    <t>February 2025</t>
  </si>
  <si>
    <t>January 2025</t>
  </si>
  <si>
    <t>March 2025</t>
  </si>
  <si>
    <t>April 2025</t>
  </si>
  <si>
    <t>May 2025</t>
  </si>
  <si>
    <t>June 2025</t>
  </si>
  <si>
    <t>Biggin Hill Chapter</t>
  </si>
  <si>
    <t>Raphael Chapter</t>
  </si>
  <si>
    <t>Sacred Fire Chapter</t>
  </si>
  <si>
    <t>John the Baptist Chapter</t>
  </si>
  <si>
    <t>Oakley Chapter</t>
  </si>
  <si>
    <t xml:space="preserve">Westwood Chapter </t>
  </si>
  <si>
    <t xml:space="preserve">West Kent Chapter               </t>
  </si>
  <si>
    <t xml:space="preserve">Kent Chapter   </t>
  </si>
  <si>
    <t>Acorn Chapter</t>
  </si>
  <si>
    <t>Eos Chapter</t>
  </si>
  <si>
    <t>Shirley Woolmer Chapter</t>
  </si>
  <si>
    <t xml:space="preserve">Money Chapter  </t>
  </si>
  <si>
    <t>Blazing Star Chapter</t>
  </si>
  <si>
    <t>Paul Hutchinson                      hutchinsonp1@sky.com</t>
  </si>
  <si>
    <t>Christian Renner                       adunrenner@hotmail.co.uk</t>
  </si>
  <si>
    <t>Peter Chapman                        pkchapman52@hotmail.com</t>
  </si>
  <si>
    <t>Terry Millard                            terry.690millard@btinternet.com</t>
  </si>
  <si>
    <t xml:space="preserve">James Allan                            allanjsa@aol.com   </t>
  </si>
  <si>
    <t>Brian Collins                            wkrc512@gmail.com</t>
  </si>
  <si>
    <t>Stephen Russell                       steverussell1955@outlook.com</t>
  </si>
  <si>
    <t xml:space="preserve">trevor jones                            almasec1@yahoo.co.uk </t>
  </si>
  <si>
    <t>Andrew Mulryne                       andrew@mulryne.co.uk</t>
  </si>
  <si>
    <t>David Viggers                         david_g_viggers@btinternet.com</t>
  </si>
  <si>
    <t>Steve Hyland                          stevehyland1@outlook.com</t>
  </si>
  <si>
    <t xml:space="preserve">3rd Tuesday                      Enthronement       </t>
  </si>
  <si>
    <t xml:space="preserve">1st Friday                          Enthronement                    </t>
  </si>
  <si>
    <t xml:space="preserve">1st Wednesday                 Enthronement                      </t>
  </si>
  <si>
    <t xml:space="preserve">1st Thursday                     Enthronement              </t>
  </si>
  <si>
    <t xml:space="preserve">4th Friday                          Enthronement            </t>
  </si>
  <si>
    <t xml:space="preserve">1st Thursday                     Enthronment                </t>
  </si>
  <si>
    <t xml:space="preserve">1st Saturday                     Enthronement                          </t>
  </si>
  <si>
    <t>Chapter of Instructions</t>
  </si>
  <si>
    <t>Chapter of Improvement</t>
  </si>
  <si>
    <t>Chapter of Improvements</t>
  </si>
  <si>
    <t>TBC</t>
  </si>
  <si>
    <t xml:space="preserve">SC - Higher Degrees </t>
  </si>
  <si>
    <t>31° &amp; 30°           Ceremonies</t>
  </si>
  <si>
    <t>King Edward VII Demo</t>
  </si>
  <si>
    <t>FMH</t>
  </si>
  <si>
    <t>Dukes  Street</t>
  </si>
  <si>
    <t>Demonstration 4° &amp; 5°</t>
  </si>
  <si>
    <t>9th/25th</t>
  </si>
  <si>
    <t>6th/20th</t>
  </si>
  <si>
    <t xml:space="preserve">2nd Friday                        Perfection                 </t>
  </si>
  <si>
    <t xml:space="preserve">3rd Thursday                    Perfection        </t>
  </si>
  <si>
    <t>Pfns</t>
  </si>
  <si>
    <t xml:space="preserve">3rd Wednesday            Perfection                       </t>
  </si>
  <si>
    <t>Robert Armitage-Walker                  bobaw@blueyonder.co.uk</t>
  </si>
  <si>
    <t>32°, 30° &amp; 33°      Ceremonies</t>
  </si>
  <si>
    <t>13th/30th</t>
  </si>
  <si>
    <t>30° Ceremony                 West Kent in attendance</t>
  </si>
  <si>
    <t xml:space="preserve">3rd Saturday                Perfection Rehearsal    </t>
  </si>
  <si>
    <t xml:space="preserve">4th Saturday               Perfection Rehearsal                     </t>
  </si>
  <si>
    <t xml:space="preserve">4th Friday                Perfection Rehearsal          </t>
  </si>
  <si>
    <t xml:space="preserve">1st Saturday                  Lecture from the Essays                     </t>
  </si>
  <si>
    <t xml:space="preserve">1st Friday                  Perfection               </t>
  </si>
  <si>
    <t>Emergency Meeting     Perfection</t>
  </si>
  <si>
    <t>31° &amp; 30°                    Ceremonies</t>
  </si>
  <si>
    <t xml:space="preserve">32° &amp; 30°                   Ceremonies          </t>
  </si>
  <si>
    <t>Derek Shelbrooke                    derekshelbrooke@hotmail.co.uk</t>
  </si>
  <si>
    <t xml:space="preserve">2nd Thursday                Perfection                   </t>
  </si>
  <si>
    <t xml:space="preserve">3rd Friday                        </t>
  </si>
  <si>
    <t xml:space="preserve">4th Thursday         Rehearsal Perfection                  </t>
  </si>
  <si>
    <t>4th Friday                             Double Perfection</t>
  </si>
  <si>
    <t xml:space="preserve">2nd Friday                                    100th Anniversary - SC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</si>
</sst>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5"/>
      <name val="Arial"/>
      <family val="2"/>
    </font>
    <font>
      <sz val="10"/>
      <color rgb="FFC00000"/>
      <name val="Arial"/>
      <family val="2"/>
    </font>
    <font>
      <sz val="12"/>
      <color rgb="FFC00000"/>
      <name val="Arial"/>
      <family val="2"/>
    </font>
    <font>
      <sz val="14"/>
      <color rgb="FFC0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0"/>
      <color rgb="FF00B0F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CC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8" fillId="0" borderId="0"/>
    <xf numFmtId="0" fontId="3" fillId="2" borderId="1">
      <alignment horizontal="center" shrinkToFit="1"/>
      <protection locked="0"/>
    </xf>
    <xf numFmtId="0" fontId="7" fillId="2" borderId="1">
      <alignment horizontal="center" shrinkToFit="1"/>
      <protection locked="0"/>
    </xf>
  </cellStyleXfs>
  <cellXfs count="69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4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right" vertical="center" wrapText="1"/>
    </xf>
    <xf numFmtId="0" fontId="15" fillId="6" borderId="1" xfId="1" applyFont="1" applyFill="1" applyBorder="1" applyAlignment="1" applyProtection="1">
      <alignment horizontal="right" vertical="center" wrapText="1"/>
    </xf>
    <xf numFmtId="0" fontId="15" fillId="9" borderId="1" xfId="1" applyFont="1" applyFill="1" applyBorder="1" applyAlignment="1" applyProtection="1">
      <alignment horizontal="righ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</cellXfs>
  <cellStyles count="6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Style 1" xfId="4" xr:uid="{00000000-0005-0000-0000-000004000000}"/>
    <cellStyle name="Style 1 2" xfId="5" xr:uid="{00000000-0005-0000-0000-000005000000}"/>
  </cellStyles>
  <dxfs count="0"/>
  <tableStyles count="0" defaultTableStyle="TableStyleMedium9" defaultPivotStyle="PivotStyleLight16"/>
  <colors>
    <mruColors>
      <color rgb="FFCC9900"/>
      <color rgb="FFCCCC00"/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</xdr:row>
      <xdr:rowOff>0</xdr:rowOff>
    </xdr:from>
    <xdr:to>
      <xdr:col>11</xdr:col>
      <xdr:colOff>3951</xdr:colOff>
      <xdr:row>12</xdr:row>
      <xdr:rowOff>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3618351" y="2428875"/>
          <a:ext cx="539750" cy="323850"/>
        </a:xfrm>
        <a:prstGeom prst="rect">
          <a:avLst/>
        </a:prstGeom>
        <a:noFill/>
        <a:ln w="63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7th</a:t>
          </a:r>
        </a:p>
      </xdr:txBody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3951</xdr:colOff>
      <xdr:row>12</xdr:row>
      <xdr:rowOff>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7108031" y="3048000"/>
          <a:ext cx="3951" cy="381000"/>
        </a:xfrm>
        <a:prstGeom prst="rect">
          <a:avLst/>
        </a:prstGeom>
        <a:noFill/>
        <a:ln w="63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7th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zoomScale="40" zoomScaleNormal="40" zoomScaleSheetLayoutView="40" workbookViewId="0">
      <selection activeCell="Z17" sqref="Z17"/>
    </sheetView>
  </sheetViews>
  <sheetFormatPr defaultRowHeight="12.75" x14ac:dyDescent="0.2"/>
  <cols>
    <col min="1" max="1" width="6.7109375" style="63" customWidth="1"/>
    <col min="2" max="2" width="37.140625" style="64" customWidth="1"/>
    <col min="3" max="3" width="8.28515625" style="65" customWidth="1"/>
    <col min="4" max="4" width="10.85546875" style="66" customWidth="1"/>
    <col min="5" max="5" width="15" style="67" customWidth="1"/>
    <col min="6" max="6" width="37.85546875" style="65" customWidth="1"/>
    <col min="7" max="7" width="30.7109375" style="1" customWidth="1"/>
    <col min="8" max="8" width="15.7109375" style="1" customWidth="1"/>
    <col min="9" max="9" width="30.7109375" style="1" customWidth="1"/>
    <col min="10" max="10" width="15.7109375" style="1" customWidth="1"/>
    <col min="11" max="11" width="30.7109375" customWidth="1"/>
    <col min="12" max="12" width="15.7109375" customWidth="1"/>
    <col min="13" max="13" width="30.7109375" customWidth="1"/>
    <col min="14" max="14" width="15.7109375" customWidth="1"/>
    <col min="15" max="15" width="30.7109375" customWidth="1"/>
    <col min="16" max="16" width="15.7109375" customWidth="1"/>
    <col min="17" max="17" width="30.7109375" customWidth="1"/>
    <col min="18" max="18" width="15.7109375" customWidth="1"/>
    <col min="19" max="19" width="8.7109375" customWidth="1"/>
  </cols>
  <sheetData>
    <row r="1" spans="1:20" s="28" customFormat="1" ht="30" customHeight="1" x14ac:dyDescent="0.2">
      <c r="A1" s="27" t="s">
        <v>7</v>
      </c>
      <c r="B1" s="27" t="s">
        <v>3</v>
      </c>
      <c r="C1" s="27" t="s">
        <v>31</v>
      </c>
      <c r="D1" s="27" t="s">
        <v>16</v>
      </c>
      <c r="E1" s="27" t="s">
        <v>4</v>
      </c>
      <c r="F1" s="27" t="s">
        <v>11</v>
      </c>
      <c r="G1" s="55" t="s">
        <v>46</v>
      </c>
      <c r="H1" s="42"/>
      <c r="I1" s="42" t="s">
        <v>45</v>
      </c>
      <c r="J1" s="42"/>
      <c r="K1" s="54" t="s">
        <v>47</v>
      </c>
      <c r="L1" s="55"/>
      <c r="M1" s="54" t="s">
        <v>48</v>
      </c>
      <c r="N1" s="55"/>
      <c r="O1" s="54" t="s">
        <v>49</v>
      </c>
      <c r="P1" s="55"/>
      <c r="Q1" s="54" t="s">
        <v>50</v>
      </c>
      <c r="R1" s="55"/>
      <c r="S1" s="27" t="s">
        <v>10</v>
      </c>
      <c r="T1" s="35" t="s">
        <v>96</v>
      </c>
    </row>
    <row r="2" spans="1:20" s="7" customFormat="1" ht="39.950000000000003" customHeight="1" x14ac:dyDescent="0.2">
      <c r="A2" s="11"/>
      <c r="B2" s="32" t="s">
        <v>82</v>
      </c>
      <c r="C2" s="12"/>
      <c r="D2" s="17">
        <v>1930</v>
      </c>
      <c r="E2" s="25" t="s">
        <v>9</v>
      </c>
      <c r="F2" s="30" t="s">
        <v>17</v>
      </c>
      <c r="G2" s="56" t="s">
        <v>83</v>
      </c>
      <c r="H2" s="19" t="s">
        <v>92</v>
      </c>
      <c r="I2" s="19" t="s">
        <v>83</v>
      </c>
      <c r="J2" s="19" t="s">
        <v>93</v>
      </c>
      <c r="K2" s="12" t="s">
        <v>83</v>
      </c>
      <c r="L2" s="12" t="s">
        <v>93</v>
      </c>
      <c r="M2" s="12" t="s">
        <v>83</v>
      </c>
      <c r="N2" s="12" t="s">
        <v>85</v>
      </c>
      <c r="O2" s="12" t="s">
        <v>83</v>
      </c>
      <c r="P2" s="12" t="s">
        <v>85</v>
      </c>
      <c r="Q2" s="12" t="s">
        <v>83</v>
      </c>
      <c r="R2" s="12" t="s">
        <v>85</v>
      </c>
      <c r="S2" s="31"/>
      <c r="T2" s="31"/>
    </row>
    <row r="3" spans="1:20" s="7" customFormat="1" ht="39.950000000000003" customHeight="1" x14ac:dyDescent="0.2">
      <c r="A3" s="12">
        <v>1</v>
      </c>
      <c r="B3" s="32" t="s">
        <v>86</v>
      </c>
      <c r="C3" s="12"/>
      <c r="D3" s="17"/>
      <c r="E3" s="12" t="s">
        <v>90</v>
      </c>
      <c r="F3" s="30"/>
      <c r="G3" s="57" t="s">
        <v>99</v>
      </c>
      <c r="H3" s="19" t="s">
        <v>100</v>
      </c>
      <c r="I3" s="18" t="s">
        <v>87</v>
      </c>
      <c r="J3" s="19" t="s">
        <v>36</v>
      </c>
      <c r="K3" s="37" t="s">
        <v>101</v>
      </c>
      <c r="L3" s="23" t="s">
        <v>27</v>
      </c>
      <c r="M3" s="29"/>
      <c r="N3" s="12"/>
      <c r="O3" s="37" t="s">
        <v>108</v>
      </c>
      <c r="P3" s="23" t="s">
        <v>35</v>
      </c>
      <c r="Q3" s="18" t="s">
        <v>109</v>
      </c>
      <c r="R3" s="19" t="s">
        <v>22</v>
      </c>
      <c r="S3" s="31"/>
      <c r="T3" s="31"/>
    </row>
    <row r="4" spans="1:20" s="7" customFormat="1" ht="39.950000000000003" customHeight="1" x14ac:dyDescent="0.2">
      <c r="A4" s="12">
        <f t="shared" ref="A4" si="0">SUM(A3,1)</f>
        <v>2</v>
      </c>
      <c r="B4" s="32" t="s">
        <v>88</v>
      </c>
      <c r="C4" s="12"/>
      <c r="D4" s="17"/>
      <c r="E4" s="12" t="s">
        <v>89</v>
      </c>
      <c r="F4" s="30"/>
      <c r="G4" s="58"/>
      <c r="H4" s="12"/>
      <c r="I4" s="33"/>
      <c r="J4" s="12"/>
      <c r="K4" s="33"/>
      <c r="L4" s="12"/>
      <c r="M4" s="18" t="s">
        <v>91</v>
      </c>
      <c r="N4" s="19" t="s">
        <v>23</v>
      </c>
      <c r="O4" s="33"/>
      <c r="P4" s="12"/>
      <c r="Q4" s="33"/>
      <c r="R4" s="12"/>
      <c r="S4" s="31"/>
      <c r="T4" s="31"/>
    </row>
    <row r="5" spans="1:20" s="7" customFormat="1" ht="39.950000000000003" customHeight="1" x14ac:dyDescent="0.2">
      <c r="A5" s="21">
        <v>1</v>
      </c>
      <c r="B5" s="22" t="s">
        <v>51</v>
      </c>
      <c r="C5" s="21">
        <v>936</v>
      </c>
      <c r="D5" s="14">
        <v>1630</v>
      </c>
      <c r="E5" s="23" t="s">
        <v>1</v>
      </c>
      <c r="F5" s="20" t="s">
        <v>65</v>
      </c>
      <c r="G5" s="57" t="s">
        <v>104</v>
      </c>
      <c r="H5" s="19" t="s">
        <v>24</v>
      </c>
      <c r="I5" s="11"/>
      <c r="J5" s="11"/>
      <c r="K5" s="12"/>
      <c r="L5" s="12"/>
      <c r="M5" s="12"/>
      <c r="N5" s="12"/>
      <c r="O5" s="12"/>
      <c r="P5" s="12"/>
      <c r="Q5" s="18" t="s">
        <v>43</v>
      </c>
      <c r="R5" s="19" t="s">
        <v>27</v>
      </c>
      <c r="S5" s="8">
        <v>2</v>
      </c>
      <c r="T5" s="36">
        <v>0</v>
      </c>
    </row>
    <row r="6" spans="1:20" s="7" customFormat="1" ht="39.950000000000003" customHeight="1" x14ac:dyDescent="0.2">
      <c r="A6" s="21">
        <f>SUM(A5,1)</f>
        <v>2</v>
      </c>
      <c r="B6" s="22" t="s">
        <v>13</v>
      </c>
      <c r="C6" s="21">
        <v>246</v>
      </c>
      <c r="D6" s="14">
        <v>1730</v>
      </c>
      <c r="E6" s="24" t="s">
        <v>8</v>
      </c>
      <c r="F6" s="20" t="s">
        <v>66</v>
      </c>
      <c r="G6" s="56"/>
      <c r="H6" s="12"/>
      <c r="I6" s="11"/>
      <c r="J6" s="11"/>
      <c r="K6" s="12"/>
      <c r="L6" s="12"/>
      <c r="M6" s="18" t="s">
        <v>38</v>
      </c>
      <c r="N6" s="19" t="s">
        <v>36</v>
      </c>
      <c r="O6" s="12"/>
      <c r="P6" s="12"/>
      <c r="Q6" s="40" t="s">
        <v>115</v>
      </c>
      <c r="R6" s="19" t="s">
        <v>21</v>
      </c>
      <c r="S6" s="8">
        <v>2</v>
      </c>
      <c r="T6" s="36">
        <v>0</v>
      </c>
    </row>
    <row r="7" spans="1:20" s="7" customFormat="1" ht="39.950000000000003" customHeight="1" x14ac:dyDescent="0.2">
      <c r="A7" s="21">
        <f t="shared" ref="A7:A18" si="1">SUM(A6,1)</f>
        <v>3</v>
      </c>
      <c r="B7" s="22" t="s">
        <v>52</v>
      </c>
      <c r="C7" s="21">
        <v>555</v>
      </c>
      <c r="D7" s="14">
        <v>1800</v>
      </c>
      <c r="E7" s="19" t="s">
        <v>12</v>
      </c>
      <c r="F7" s="20" t="s">
        <v>64</v>
      </c>
      <c r="G7" s="57" t="s">
        <v>102</v>
      </c>
      <c r="H7" s="19" t="s">
        <v>27</v>
      </c>
      <c r="I7" s="11"/>
      <c r="J7" s="11"/>
      <c r="K7" s="12"/>
      <c r="L7" s="12"/>
      <c r="M7" s="18" t="s">
        <v>29</v>
      </c>
      <c r="N7" s="19" t="s">
        <v>37</v>
      </c>
      <c r="O7" s="12"/>
      <c r="P7" s="12"/>
      <c r="Q7" s="12"/>
      <c r="R7" s="12"/>
      <c r="S7" s="8">
        <v>2</v>
      </c>
      <c r="T7" s="36">
        <v>0</v>
      </c>
    </row>
    <row r="8" spans="1:20" s="7" customFormat="1" ht="39.950000000000003" customHeight="1" x14ac:dyDescent="0.2">
      <c r="A8" s="21">
        <f t="shared" si="1"/>
        <v>4</v>
      </c>
      <c r="B8" s="22" t="s">
        <v>53</v>
      </c>
      <c r="C8" s="21">
        <v>977</v>
      </c>
      <c r="D8" s="14">
        <v>1700</v>
      </c>
      <c r="E8" s="19" t="s">
        <v>0</v>
      </c>
      <c r="F8" s="20" t="s">
        <v>67</v>
      </c>
      <c r="G8" s="57" t="s">
        <v>105</v>
      </c>
      <c r="H8" s="19" t="s">
        <v>20</v>
      </c>
      <c r="I8" s="11"/>
      <c r="J8" s="11"/>
      <c r="K8" s="12"/>
      <c r="L8" s="12"/>
      <c r="M8" s="18" t="s">
        <v>39</v>
      </c>
      <c r="N8" s="19" t="s">
        <v>23</v>
      </c>
      <c r="O8" s="12"/>
      <c r="P8" s="12"/>
      <c r="Q8" s="12"/>
      <c r="R8" s="12"/>
      <c r="S8" s="8">
        <v>2</v>
      </c>
      <c r="T8" s="36">
        <v>0</v>
      </c>
    </row>
    <row r="9" spans="1:20" s="7" customFormat="1" ht="39.950000000000003" customHeight="1" x14ac:dyDescent="0.2">
      <c r="A9" s="21">
        <f t="shared" si="1"/>
        <v>5</v>
      </c>
      <c r="B9" s="22" t="s">
        <v>54</v>
      </c>
      <c r="C9" s="21">
        <v>1040</v>
      </c>
      <c r="D9" s="14">
        <v>1700</v>
      </c>
      <c r="E9" s="19" t="s">
        <v>2</v>
      </c>
      <c r="F9" s="20" t="s">
        <v>110</v>
      </c>
      <c r="G9" s="56"/>
      <c r="H9" s="12"/>
      <c r="I9" s="11"/>
      <c r="J9" s="11"/>
      <c r="K9" s="16" t="s">
        <v>111</v>
      </c>
      <c r="L9" s="13" t="s">
        <v>21</v>
      </c>
      <c r="M9" s="12"/>
      <c r="N9" s="12"/>
      <c r="O9" s="18" t="s">
        <v>44</v>
      </c>
      <c r="P9" s="19" t="s">
        <v>26</v>
      </c>
      <c r="Q9" s="12"/>
      <c r="R9" s="12"/>
      <c r="S9" s="8">
        <v>2</v>
      </c>
      <c r="T9" s="36">
        <v>1</v>
      </c>
    </row>
    <row r="10" spans="1:20" s="7" customFormat="1" ht="39.950000000000003" customHeight="1" x14ac:dyDescent="0.2">
      <c r="A10" s="21">
        <f t="shared" si="1"/>
        <v>6</v>
      </c>
      <c r="B10" s="22" t="s">
        <v>55</v>
      </c>
      <c r="C10" s="21">
        <v>890</v>
      </c>
      <c r="D10" s="14">
        <v>1700</v>
      </c>
      <c r="E10" s="25" t="s">
        <v>9</v>
      </c>
      <c r="F10" s="20" t="s">
        <v>68</v>
      </c>
      <c r="G10" s="56"/>
      <c r="H10" s="12"/>
      <c r="I10" s="11"/>
      <c r="J10" s="11"/>
      <c r="K10" s="12"/>
      <c r="L10" s="12"/>
      <c r="M10" s="18" t="s">
        <v>40</v>
      </c>
      <c r="N10" s="19" t="s">
        <v>14</v>
      </c>
      <c r="O10" s="12"/>
      <c r="P10" s="12"/>
      <c r="Q10" s="12"/>
      <c r="R10" s="12"/>
      <c r="S10" s="8">
        <v>1</v>
      </c>
      <c r="T10" s="36">
        <v>0</v>
      </c>
    </row>
    <row r="11" spans="1:20" s="7" customFormat="1" ht="39.950000000000003" customHeight="1" x14ac:dyDescent="0.2">
      <c r="A11" s="21">
        <f t="shared" si="1"/>
        <v>7</v>
      </c>
      <c r="B11" s="22" t="s">
        <v>56</v>
      </c>
      <c r="C11" s="21">
        <v>764</v>
      </c>
      <c r="D11" s="14">
        <v>1700</v>
      </c>
      <c r="E11" s="25" t="s">
        <v>9</v>
      </c>
      <c r="F11" s="20" t="s">
        <v>98</v>
      </c>
      <c r="G11" s="59"/>
      <c r="H11" s="17"/>
      <c r="I11" s="11"/>
      <c r="J11" s="11"/>
      <c r="K11" s="16" t="s">
        <v>94</v>
      </c>
      <c r="L11" s="13" t="s">
        <v>32</v>
      </c>
      <c r="M11" s="12"/>
      <c r="N11" s="12"/>
      <c r="O11" s="12"/>
      <c r="P11" s="12"/>
      <c r="Q11" s="18" t="s">
        <v>112</v>
      </c>
      <c r="R11" s="19" t="s">
        <v>35</v>
      </c>
      <c r="S11" s="8">
        <v>2</v>
      </c>
      <c r="T11" s="36">
        <v>1</v>
      </c>
    </row>
    <row r="12" spans="1:20" s="7" customFormat="1" ht="39.950000000000003" customHeight="1" x14ac:dyDescent="0.2">
      <c r="A12" s="21">
        <f t="shared" si="1"/>
        <v>8</v>
      </c>
      <c r="B12" s="22" t="s">
        <v>57</v>
      </c>
      <c r="C12" s="21">
        <v>512</v>
      </c>
      <c r="D12" s="14">
        <v>1630</v>
      </c>
      <c r="E12" s="25" t="s">
        <v>9</v>
      </c>
      <c r="F12" s="20" t="s">
        <v>69</v>
      </c>
      <c r="G12" s="56"/>
      <c r="H12" s="12"/>
      <c r="I12" s="29" t="s">
        <v>106</v>
      </c>
      <c r="J12" s="13" t="s">
        <v>30</v>
      </c>
      <c r="K12" s="38" t="s">
        <v>107</v>
      </c>
      <c r="L12" s="13" t="s">
        <v>30</v>
      </c>
      <c r="M12" s="15" t="s">
        <v>76</v>
      </c>
      <c r="N12" s="10" t="s">
        <v>20</v>
      </c>
      <c r="O12" s="12"/>
      <c r="P12" s="12"/>
      <c r="Q12" s="12"/>
      <c r="R12" s="12"/>
      <c r="S12" s="39">
        <v>3</v>
      </c>
      <c r="T12" s="36">
        <v>2</v>
      </c>
    </row>
    <row r="13" spans="1:20" s="7" customFormat="1" ht="39.950000000000003" customHeight="1" x14ac:dyDescent="0.2">
      <c r="A13" s="21">
        <f t="shared" si="1"/>
        <v>9</v>
      </c>
      <c r="B13" s="22" t="s">
        <v>58</v>
      </c>
      <c r="C13" s="21">
        <v>1071</v>
      </c>
      <c r="D13" s="14">
        <v>1700</v>
      </c>
      <c r="E13" s="26" t="s">
        <v>15</v>
      </c>
      <c r="F13" s="20" t="s">
        <v>70</v>
      </c>
      <c r="G13" s="59"/>
      <c r="H13" s="17"/>
      <c r="I13" s="11"/>
      <c r="J13" s="11"/>
      <c r="K13" s="12"/>
      <c r="L13" s="12"/>
      <c r="M13" s="15" t="s">
        <v>75</v>
      </c>
      <c r="N13" s="10" t="s">
        <v>25</v>
      </c>
      <c r="O13" s="12"/>
      <c r="P13" s="12"/>
      <c r="Q13" s="12"/>
      <c r="R13" s="12"/>
      <c r="S13" s="8">
        <v>1</v>
      </c>
      <c r="T13" s="36">
        <v>0</v>
      </c>
    </row>
    <row r="14" spans="1:20" s="7" customFormat="1" ht="39.950000000000003" customHeight="1" x14ac:dyDescent="0.2">
      <c r="A14" s="21">
        <f t="shared" si="1"/>
        <v>10</v>
      </c>
      <c r="B14" s="22" t="s">
        <v>59</v>
      </c>
      <c r="C14" s="21">
        <v>1020</v>
      </c>
      <c r="D14" s="14">
        <v>1700</v>
      </c>
      <c r="E14" s="23" t="s">
        <v>1</v>
      </c>
      <c r="F14" s="20" t="s">
        <v>71</v>
      </c>
      <c r="G14" s="57" t="s">
        <v>97</v>
      </c>
      <c r="H14" s="13" t="s">
        <v>25</v>
      </c>
      <c r="I14" s="11"/>
      <c r="J14" s="11"/>
      <c r="K14" s="12"/>
      <c r="L14" s="12"/>
      <c r="M14" s="12"/>
      <c r="N14" s="12"/>
      <c r="O14" s="15" t="s">
        <v>77</v>
      </c>
      <c r="P14" s="10" t="s">
        <v>30</v>
      </c>
      <c r="Q14" s="12"/>
      <c r="R14" s="12"/>
      <c r="S14" s="8">
        <v>2</v>
      </c>
      <c r="T14" s="36">
        <v>1</v>
      </c>
    </row>
    <row r="15" spans="1:20" s="7" customFormat="1" ht="39.950000000000003" customHeight="1" x14ac:dyDescent="0.2">
      <c r="A15" s="21">
        <f t="shared" si="1"/>
        <v>11</v>
      </c>
      <c r="B15" s="22" t="s">
        <v>60</v>
      </c>
      <c r="C15" s="21">
        <v>1005</v>
      </c>
      <c r="D15" s="14">
        <v>1100</v>
      </c>
      <c r="E15" s="25" t="s">
        <v>9</v>
      </c>
      <c r="F15" s="20" t="s">
        <v>72</v>
      </c>
      <c r="G15" s="56"/>
      <c r="H15" s="12"/>
      <c r="I15" s="11"/>
      <c r="J15" s="11"/>
      <c r="K15" s="18" t="s">
        <v>113</v>
      </c>
      <c r="L15" s="19" t="s">
        <v>33</v>
      </c>
      <c r="M15" s="12"/>
      <c r="N15" s="12"/>
      <c r="O15" s="15" t="s">
        <v>78</v>
      </c>
      <c r="P15" s="10" t="s">
        <v>41</v>
      </c>
      <c r="Q15" s="12"/>
      <c r="R15" s="12"/>
      <c r="S15" s="8">
        <v>2</v>
      </c>
      <c r="T15" s="36">
        <v>0</v>
      </c>
    </row>
    <row r="16" spans="1:20" s="7" customFormat="1" ht="39.950000000000003" customHeight="1" x14ac:dyDescent="0.2">
      <c r="A16" s="21">
        <f t="shared" si="1"/>
        <v>12</v>
      </c>
      <c r="B16" s="22" t="s">
        <v>61</v>
      </c>
      <c r="C16" s="21">
        <v>948</v>
      </c>
      <c r="D16" s="14">
        <v>1715</v>
      </c>
      <c r="E16" s="23" t="s">
        <v>1</v>
      </c>
      <c r="F16" s="20" t="s">
        <v>73</v>
      </c>
      <c r="G16" s="56"/>
      <c r="H16" s="12"/>
      <c r="I16" s="11"/>
      <c r="J16" s="11"/>
      <c r="K16" s="16" t="s">
        <v>114</v>
      </c>
      <c r="L16" s="13" t="s">
        <v>34</v>
      </c>
      <c r="M16" s="12"/>
      <c r="N16" s="12"/>
      <c r="O16" s="15" t="s">
        <v>79</v>
      </c>
      <c r="P16" s="10" t="s">
        <v>42</v>
      </c>
      <c r="Q16" s="12"/>
      <c r="R16" s="12"/>
      <c r="S16" s="8">
        <v>2</v>
      </c>
      <c r="T16" s="36">
        <v>2</v>
      </c>
    </row>
    <row r="17" spans="1:21" s="7" customFormat="1" ht="39.950000000000003" customHeight="1" x14ac:dyDescent="0.2">
      <c r="A17" s="21">
        <f t="shared" si="1"/>
        <v>13</v>
      </c>
      <c r="B17" s="22" t="s">
        <v>62</v>
      </c>
      <c r="C17" s="21">
        <v>76</v>
      </c>
      <c r="D17" s="14">
        <v>1700</v>
      </c>
      <c r="E17" s="24" t="s">
        <v>8</v>
      </c>
      <c r="F17" s="20" t="s">
        <v>17</v>
      </c>
      <c r="G17" s="59"/>
      <c r="H17" s="17"/>
      <c r="I17" s="11"/>
      <c r="J17" s="11"/>
      <c r="K17" s="16" t="s">
        <v>95</v>
      </c>
      <c r="L17" s="13" t="s">
        <v>35</v>
      </c>
      <c r="M17" s="12"/>
      <c r="N17" s="12"/>
      <c r="O17" s="12"/>
      <c r="P17" s="12"/>
      <c r="Q17" s="15" t="s">
        <v>80</v>
      </c>
      <c r="R17" s="10" t="s">
        <v>23</v>
      </c>
      <c r="S17" s="8">
        <v>2</v>
      </c>
      <c r="T17" s="36">
        <v>1</v>
      </c>
    </row>
    <row r="18" spans="1:21" s="7" customFormat="1" ht="39.950000000000003" customHeight="1" x14ac:dyDescent="0.2">
      <c r="A18" s="21">
        <f t="shared" si="1"/>
        <v>14</v>
      </c>
      <c r="B18" s="22" t="s">
        <v>63</v>
      </c>
      <c r="C18" s="21">
        <v>759</v>
      </c>
      <c r="D18" s="14">
        <v>1700</v>
      </c>
      <c r="E18" s="24" t="s">
        <v>8</v>
      </c>
      <c r="F18" s="20" t="s">
        <v>74</v>
      </c>
      <c r="G18" s="57" t="s">
        <v>103</v>
      </c>
      <c r="H18" s="19" t="s">
        <v>28</v>
      </c>
      <c r="I18" s="11"/>
      <c r="J18" s="11"/>
      <c r="K18" s="12"/>
      <c r="L18" s="12"/>
      <c r="M18" s="12"/>
      <c r="N18" s="12"/>
      <c r="O18" s="12"/>
      <c r="P18" s="12"/>
      <c r="Q18" s="15" t="s">
        <v>81</v>
      </c>
      <c r="R18" s="10" t="s">
        <v>30</v>
      </c>
      <c r="S18" s="8">
        <v>2</v>
      </c>
      <c r="T18" s="36">
        <v>0</v>
      </c>
    </row>
    <row r="19" spans="1:21" s="4" customFormat="1" ht="39.950000000000003" customHeight="1" x14ac:dyDescent="0.2">
      <c r="A19" s="14">
        <v>14</v>
      </c>
      <c r="B19" s="68"/>
      <c r="C19" s="2"/>
      <c r="D19" s="2"/>
      <c r="E19" s="43" t="s">
        <v>5</v>
      </c>
      <c r="F19" s="43"/>
      <c r="G19" s="53">
        <v>5</v>
      </c>
      <c r="H19" s="41"/>
      <c r="I19" s="41">
        <v>1</v>
      </c>
      <c r="J19" s="41"/>
      <c r="K19" s="52">
        <v>6</v>
      </c>
      <c r="L19" s="53"/>
      <c r="M19" s="52">
        <v>6</v>
      </c>
      <c r="N19" s="53"/>
      <c r="O19" s="52">
        <v>4</v>
      </c>
      <c r="P19" s="53"/>
      <c r="Q19" s="52">
        <v>5</v>
      </c>
      <c r="R19" s="53"/>
      <c r="S19" s="5">
        <f>SUM(S5:S18)</f>
        <v>27</v>
      </c>
      <c r="T19" s="34">
        <f>SUM(T5:T18)</f>
        <v>8</v>
      </c>
    </row>
    <row r="20" spans="1:21" s="4" customFormat="1" ht="39.950000000000003" customHeight="1" x14ac:dyDescent="0.2">
      <c r="A20" s="62"/>
      <c r="B20" s="60"/>
      <c r="C20" s="60"/>
      <c r="D20" s="61"/>
      <c r="E20" s="44" t="s">
        <v>18</v>
      </c>
      <c r="F20" s="44"/>
      <c r="G20" s="47">
        <v>0</v>
      </c>
      <c r="H20" s="48"/>
      <c r="I20" s="48">
        <v>0</v>
      </c>
      <c r="J20" s="48"/>
      <c r="K20" s="46">
        <v>0</v>
      </c>
      <c r="L20" s="47"/>
      <c r="M20" s="46">
        <v>2</v>
      </c>
      <c r="N20" s="47"/>
      <c r="O20" s="46">
        <v>3</v>
      </c>
      <c r="P20" s="47"/>
      <c r="Q20" s="46">
        <v>2</v>
      </c>
      <c r="R20" s="47"/>
      <c r="S20" s="3">
        <f>SUM(G20:R20)</f>
        <v>7</v>
      </c>
    </row>
    <row r="21" spans="1:21" s="4" customFormat="1" ht="39.950000000000003" customHeight="1" x14ac:dyDescent="0.2">
      <c r="A21" s="62"/>
      <c r="B21" s="60"/>
      <c r="C21" s="60"/>
      <c r="D21" s="61"/>
      <c r="E21" s="45" t="s">
        <v>19</v>
      </c>
      <c r="F21" s="45"/>
      <c r="G21" s="51">
        <v>1</v>
      </c>
      <c r="H21" s="49"/>
      <c r="I21" s="49">
        <v>1</v>
      </c>
      <c r="J21" s="49"/>
      <c r="K21" s="50">
        <v>6</v>
      </c>
      <c r="L21" s="51"/>
      <c r="M21" s="50">
        <v>0</v>
      </c>
      <c r="N21" s="51"/>
      <c r="O21" s="50">
        <v>0</v>
      </c>
      <c r="P21" s="51"/>
      <c r="Q21" s="50">
        <v>0</v>
      </c>
      <c r="R21" s="51"/>
      <c r="S21" s="9">
        <f>SUM(G21:R21)</f>
        <v>8</v>
      </c>
    </row>
    <row r="22" spans="1:21" s="4" customFormat="1" ht="39.950000000000003" customHeight="1" x14ac:dyDescent="0.2">
      <c r="A22" s="62"/>
      <c r="B22" s="60"/>
      <c r="C22" s="60"/>
      <c r="D22" s="61"/>
      <c r="E22" s="43" t="s">
        <v>6</v>
      </c>
      <c r="F22" s="43"/>
      <c r="G22" s="53">
        <v>4</v>
      </c>
      <c r="H22" s="41"/>
      <c r="I22" s="41">
        <v>0</v>
      </c>
      <c r="J22" s="41"/>
      <c r="K22" s="52">
        <v>1</v>
      </c>
      <c r="L22" s="53"/>
      <c r="M22" s="52">
        <v>0</v>
      </c>
      <c r="N22" s="53"/>
      <c r="O22" s="52">
        <v>0</v>
      </c>
      <c r="P22" s="53"/>
      <c r="Q22" s="52">
        <v>1</v>
      </c>
      <c r="R22" s="53"/>
      <c r="S22" s="5">
        <f>SUM(G22:R22)</f>
        <v>6</v>
      </c>
    </row>
    <row r="23" spans="1:21" s="4" customFormat="1" ht="39.950000000000003" customHeight="1" x14ac:dyDescent="0.2">
      <c r="A23" s="62"/>
      <c r="B23" s="60"/>
      <c r="C23" s="60"/>
      <c r="D23" s="61"/>
      <c r="E23" s="43" t="s">
        <v>84</v>
      </c>
      <c r="F23" s="43"/>
      <c r="G23" s="53">
        <v>2</v>
      </c>
      <c r="H23" s="41"/>
      <c r="I23" s="41">
        <v>2</v>
      </c>
      <c r="J23" s="41"/>
      <c r="K23" s="41">
        <v>2</v>
      </c>
      <c r="L23" s="41"/>
      <c r="M23" s="41">
        <v>0</v>
      </c>
      <c r="N23" s="41"/>
      <c r="O23" s="41">
        <v>0</v>
      </c>
      <c r="P23" s="41"/>
      <c r="Q23" s="41">
        <v>0</v>
      </c>
      <c r="R23" s="41"/>
      <c r="S23" s="14">
        <f>SUM(G23:R23)</f>
        <v>6</v>
      </c>
      <c r="T23" s="6"/>
      <c r="U23" s="6"/>
    </row>
  </sheetData>
  <mergeCells count="41">
    <mergeCell ref="O1:P1"/>
    <mergeCell ref="Q1:R1"/>
    <mergeCell ref="K19:L19"/>
    <mergeCell ref="M19:N19"/>
    <mergeCell ref="O19:P19"/>
    <mergeCell ref="Q19:R19"/>
    <mergeCell ref="M1:N1"/>
    <mergeCell ref="K1:L1"/>
    <mergeCell ref="M20:N20"/>
    <mergeCell ref="Q20:R20"/>
    <mergeCell ref="Q21:R21"/>
    <mergeCell ref="Q22:R22"/>
    <mergeCell ref="I20:J20"/>
    <mergeCell ref="I21:J21"/>
    <mergeCell ref="O20:P20"/>
    <mergeCell ref="O21:P21"/>
    <mergeCell ref="M23:N23"/>
    <mergeCell ref="O23:P23"/>
    <mergeCell ref="Q23:R23"/>
    <mergeCell ref="I23:J23"/>
    <mergeCell ref="M21:N21"/>
    <mergeCell ref="M22:N22"/>
    <mergeCell ref="K21:L21"/>
    <mergeCell ref="K22:L22"/>
    <mergeCell ref="I22:J22"/>
    <mergeCell ref="O22:P22"/>
    <mergeCell ref="G23:H23"/>
    <mergeCell ref="G1:H1"/>
    <mergeCell ref="E23:F23"/>
    <mergeCell ref="K23:L23"/>
    <mergeCell ref="E19:F19"/>
    <mergeCell ref="E20:F20"/>
    <mergeCell ref="E21:F21"/>
    <mergeCell ref="E22:F22"/>
    <mergeCell ref="K20:L20"/>
    <mergeCell ref="I1:J1"/>
    <mergeCell ref="G19:H19"/>
    <mergeCell ref="G20:H20"/>
    <mergeCell ref="G21:H21"/>
    <mergeCell ref="G22:H22"/>
    <mergeCell ref="I19:J19"/>
  </mergeCells>
  <pageMargins left="0.23622047244094491" right="0.23622047244094491" top="0.74803149606299213" bottom="0.74803149606299213" header="0.31496062992125984" footer="0.31496062992125984"/>
  <pageSetup paperSize="8" scale="50" fitToWidth="0" fitToHeight="0" orientation="landscape" r:id="rId1"/>
  <headerFooter>
    <oddHeader>&amp;L&amp;14 2024/25 Season&amp;C&amp;14Chapters by Enthronement
March 2025 through August 2025&amp;R&amp;14 22/08/2024 Rev 0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25 - Jun 25</vt:lpstr>
      <vt:lpstr>'Jan 25 - Jun 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Mentoring Calendar Group 1</dc:title>
  <dc:creator>Eyles-Thomas</dc:creator>
  <cp:lastModifiedBy>PAUL ABBOTT</cp:lastModifiedBy>
  <cp:lastPrinted>2024-12-26T18:46:41Z</cp:lastPrinted>
  <dcterms:created xsi:type="dcterms:W3CDTF">2008-09-15T20:47:14Z</dcterms:created>
  <dcterms:modified xsi:type="dcterms:W3CDTF">2025-02-26T16:03:05Z</dcterms:modified>
</cp:coreProperties>
</file>